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12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<sst xmlns="http://schemas.openxmlformats.org/spreadsheetml/2006/main" count="118" uniqueCount="86">
  <si>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</si>
  <si>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</si>
  <si>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</si>
  <si>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</si>
  <si>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</si>
  <si>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</si>
  <si>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</si>
  <si>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</si>
  <si>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</si>
  <si>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</si>
  <si>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</si>
  <si>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</si>
  <si>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</si>
  <si>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</si>
  <si>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</si>
  <si>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</si>
  <si>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</si>
  <si>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</si>
  <si>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</si>
  <si>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</si>
  <si>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</si>
  <si>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</si>
  <si>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</si>
  <si>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</si>
  <si>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</si>
  <si>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</si>
  <si>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</si>
  <si>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</si>
  <si>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</si>
  <si>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</si>
  <si>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</si>
  <si>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</si>
  <si>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</si>
  <si>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</si>
  <si>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</si>
  <si>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</si>
  <si>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</si>
  <si>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</si>
  <si>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</si>
  <si>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</si>
  <si>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</si>
  <si>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</si>
  <si>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</si>
  <si>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</si>
  <si>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</si>
  <si>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</si>
  <si>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</si>
  <si>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</si>
  <si>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</si>
  <si>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</si>
  <si>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</si>
  <si>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</si>
  <si>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</si>
  <si>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</si>
  <si>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</si>
  <si>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</si>
  <si>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</si>
  <si>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</si>
  <si>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</si>
  <si>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</si>
  <si>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Cotinus coggygria Scop.</t>
  </si>
  <si>
    <t>OTU 3</t>
  </si>
  <si>
    <t>OTU 4</t>
  </si>
  <si>
    <t xml:space="preserve">Rhus sp. </t>
  </si>
  <si>
    <t>OTU 6</t>
  </si>
  <si>
    <t>OTU 7</t>
  </si>
  <si>
    <t>Elaeagunds sp.</t>
  </si>
  <si>
    <t>OTU 9</t>
  </si>
  <si>
    <t xml:space="preserve">Salix sp. </t>
  </si>
  <si>
    <t>Litsea sp.</t>
  </si>
  <si>
    <t>Corylus sp.</t>
  </si>
  <si>
    <t>OTU 13</t>
  </si>
  <si>
    <t>Crataegus sp.</t>
  </si>
  <si>
    <t>Viburnum sp.</t>
  </si>
  <si>
    <t>Zanthoxylum sp.</t>
  </si>
  <si>
    <t>Berberis sp.</t>
  </si>
  <si>
    <t>Pyrus sp.</t>
  </si>
  <si>
    <t>Populus sp.</t>
  </si>
  <si>
    <t>OTU 20</t>
  </si>
  <si>
    <t>Acer sp.</t>
  </si>
  <si>
    <t>su tao/ras</t>
  </si>
  <si>
    <t>34°02'46.7"</t>
  </si>
  <si>
    <t>107°36'01.6"</t>
  </si>
  <si>
    <t>1044 m</t>
  </si>
  <si>
    <t>15.08.2006</t>
  </si>
  <si>
    <t>Taiban Shan, Shanxi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</si>
</sst>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X3" sqref="X3"/>
      <selection pane="topRight" activeCell="H1" sqref="H1"/>
      <selection pane="bottomLeft" activeCell="A37" sqref="A37"/>
      <selection pane="bottomRight" activeCell="J3" sqref="J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80</v>
      </c>
      <c r="B3" s="49" t="s">
        <v>85</v>
      </c>
      <c r="C3" s="49"/>
      <c r="D3" s="50" t="s">
        <v>81</v>
      </c>
      <c r="E3" s="51" t="s">
        <v>82</v>
      </c>
      <c r="F3" s="50" t="s">
        <v>83</v>
      </c>
      <c r="G3" s="52" t="s">
        <v>84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0.5</v>
      </c>
      <c r="P7">
        <v>0.5</v>
      </c>
      <c r="Q7">
        <v>0</v>
      </c>
      <c r="R7">
        <v>0</v>
      </c>
      <c r="S7" s="58">
        <v>0</v>
      </c>
      <c r="T7">
        <v>0</v>
      </c>
      <c r="U7">
        <v>0.5</v>
      </c>
      <c r="V7">
        <v>0.5</v>
      </c>
      <c r="W7" s="58">
        <v>0</v>
      </c>
      <c r="X7">
        <v>0</v>
      </c>
      <c r="Y7">
        <v>0</v>
      </c>
      <c r="Z7" s="58">
        <v>1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0.5</v>
      </c>
      <c r="Q8">
        <v>0.5</v>
      </c>
      <c r="R8">
        <v>0</v>
      </c>
      <c r="S8" s="55">
        <v>0</v>
      </c>
      <c r="T8">
        <v>0</v>
      </c>
      <c r="U8">
        <v>0.5</v>
      </c>
      <c r="V8">
        <v>0.5</v>
      </c>
      <c r="W8" s="55">
        <v>0</v>
      </c>
      <c r="X8">
        <v>0</v>
      </c>
      <c r="Y8">
        <v>0</v>
      </c>
      <c r="Z8" s="55">
        <v>1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0.5</v>
      </c>
      <c r="Q9">
        <v>0.5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0.5</v>
      </c>
      <c r="Z9" s="55">
        <v>0.5</v>
      </c>
      <c r="AA9">
        <v>0</v>
      </c>
      <c r="AB9">
        <v>1</v>
      </c>
      <c r="AC9">
        <v>0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0</v>
      </c>
      <c r="F10">
        <v>0.5</v>
      </c>
      <c r="G10">
        <v>0.5</v>
      </c>
      <c r="H10">
        <v>0.5</v>
      </c>
      <c r="I10">
        <v>0.5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0.5</v>
      </c>
      <c r="Q10">
        <v>0.5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0.5</v>
      </c>
      <c r="Z10" s="55">
        <v>0.5</v>
      </c>
      <c r="AA10">
        <v>0</v>
      </c>
      <c r="AB10">
        <v>0.5</v>
      </c>
      <c r="AC10">
        <v>0.5</v>
      </c>
      <c r="AD10">
        <v>0</v>
      </c>
      <c r="AE10" s="55">
        <v>0</v>
      </c>
      <c r="AF10">
        <v>0</v>
      </c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0</v>
      </c>
      <c r="F11">
        <v>0.5</v>
      </c>
      <c r="G11">
        <v>0.5</v>
      </c>
      <c r="H11">
        <v>0.5</v>
      </c>
      <c r="I11">
        <v>0.5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0.25</v>
      </c>
      <c r="P11">
        <v>0.25</v>
      </c>
      <c r="Q11">
        <v>0.25</v>
      </c>
      <c r="R11">
        <v>0.25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0.5</v>
      </c>
      <c r="Z11" s="55">
        <v>0.5</v>
      </c>
      <c r="AA11">
        <v>0</v>
      </c>
      <c r="AB11">
        <v>0.5</v>
      </c>
      <c r="AC11">
        <v>0.5</v>
      </c>
      <c r="AD11">
        <v>0</v>
      </c>
      <c r="AE11" s="55">
        <v>0</v>
      </c>
      <c r="AF11">
        <v>0</v>
      </c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0</v>
      </c>
      <c r="F12">
        <v>0.5</v>
      </c>
      <c r="G12">
        <v>0</v>
      </c>
      <c r="H12">
        <v>0.5</v>
      </c>
      <c r="I12">
        <v>0.5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0.33</v>
      </c>
      <c r="P12">
        <v>0.33</v>
      </c>
      <c r="Q12">
        <v>0.33</v>
      </c>
      <c r="R12">
        <v>0</v>
      </c>
      <c r="S12" s="55">
        <v>0</v>
      </c>
      <c r="T12">
        <v>0</v>
      </c>
      <c r="U12">
        <v>0</v>
      </c>
      <c r="V12">
        <v>1</v>
      </c>
      <c r="W12" s="55">
        <v>0</v>
      </c>
      <c r="X12">
        <v>0</v>
      </c>
      <c r="Y12">
        <v>0.5</v>
      </c>
      <c r="Z12" s="55">
        <v>0.5</v>
      </c>
      <c r="AA12">
        <v>0</v>
      </c>
      <c r="AB12">
        <v>0</v>
      </c>
      <c r="AC12">
        <v>0.5</v>
      </c>
      <c r="AD12">
        <v>0.5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0</v>
      </c>
      <c r="F13">
        <v>0.5</v>
      </c>
      <c r="G13">
        <v>0</v>
      </c>
      <c r="H13">
        <v>0.5</v>
      </c>
      <c r="I13">
        <v>0.5</v>
      </c>
      <c r="J13" s="55">
        <v>0</v>
      </c>
      <c r="K13">
        <v>0</v>
      </c>
      <c r="L13">
        <v>0</v>
      </c>
      <c r="M13">
        <v>0</v>
      </c>
      <c r="N13">
        <v>0.5</v>
      </c>
      <c r="O13">
        <v>0.5</v>
      </c>
      <c r="P13">
        <v>0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1</v>
      </c>
      <c r="W13" s="55">
        <v>0</v>
      </c>
      <c r="X13">
        <v>0.5</v>
      </c>
      <c r="Y13">
        <v>0.5</v>
      </c>
      <c r="Z13" s="55">
        <v>0</v>
      </c>
      <c r="AA13">
        <v>0</v>
      </c>
      <c r="AB13">
        <v>0</v>
      </c>
      <c r="AC13">
        <v>1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0.5</v>
      </c>
      <c r="O14">
        <v>0.5</v>
      </c>
      <c r="P14">
        <v>0</v>
      </c>
      <c r="Q14">
        <v>0</v>
      </c>
      <c r="R14">
        <v>0</v>
      </c>
      <c r="S14" s="55">
        <v>0</v>
      </c>
      <c r="T14">
        <v>0</v>
      </c>
      <c r="U14">
        <v>0.5</v>
      </c>
      <c r="V14">
        <v>0.5</v>
      </c>
      <c r="W14" s="55">
        <v>0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0.5</v>
      </c>
      <c r="AD14">
        <v>0.5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0.5</v>
      </c>
      <c r="F15">
        <v>0</v>
      </c>
      <c r="G15">
        <v>0</v>
      </c>
      <c r="H15">
        <v>0</v>
      </c>
      <c r="I15">
        <v>0.5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0.5</v>
      </c>
      <c r="Q15">
        <v>0.5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0.33</v>
      </c>
      <c r="O16">
        <v>0.33</v>
      </c>
      <c r="P16">
        <v>0.33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0</v>
      </c>
      <c r="Y16">
        <v>0.5</v>
      </c>
      <c r="Z16" s="55">
        <v>0.5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0.25</v>
      </c>
      <c r="O17">
        <v>0.25</v>
      </c>
      <c r="P17">
        <v>0.25</v>
      </c>
      <c r="Q17">
        <v>0.25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0.5</v>
      </c>
      <c r="AG17">
        <v>0.5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0</v>
      </c>
      <c r="F18">
        <v>0.5</v>
      </c>
      <c r="G18">
        <v>0.5</v>
      </c>
      <c r="H18">
        <v>0</v>
      </c>
      <c r="I18">
        <v>1</v>
      </c>
      <c r="J18" s="55">
        <v>1</v>
      </c>
      <c r="K18">
        <v>0</v>
      </c>
      <c r="L18">
        <v>0</v>
      </c>
      <c r="M18">
        <v>0</v>
      </c>
      <c r="N18">
        <v>0</v>
      </c>
      <c r="O18">
        <v>0.25</v>
      </c>
      <c r="P18">
        <v>0.25</v>
      </c>
      <c r="Q18">
        <v>0.25</v>
      </c>
      <c r="R18">
        <v>0.25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1</v>
      </c>
      <c r="AC18">
        <v>0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>
        <v>0</v>
      </c>
      <c r="E19">
        <v>0</v>
      </c>
      <c r="F19">
        <v>0.5</v>
      </c>
      <c r="G19">
        <v>0.5</v>
      </c>
      <c r="H19">
        <v>0.5</v>
      </c>
      <c r="I19">
        <v>0.5</v>
      </c>
      <c r="J19" s="55">
        <v>0.5</v>
      </c>
      <c r="K19">
        <v>0</v>
      </c>
      <c r="L19">
        <v>0</v>
      </c>
      <c r="M19">
        <v>0</v>
      </c>
      <c r="N19">
        <v>0</v>
      </c>
      <c r="O19">
        <v>0.5</v>
      </c>
      <c r="P19">
        <v>0.5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0.5</v>
      </c>
      <c r="W19" s="55">
        <v>0.5</v>
      </c>
      <c r="X19">
        <v>0.5</v>
      </c>
      <c r="Y19">
        <v>0.5</v>
      </c>
      <c r="Z19" s="55">
        <v>0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0.5</v>
      </c>
      <c r="D20" s="55">
        <v>0.5</v>
      </c>
      <c r="E20">
        <v>0</v>
      </c>
      <c r="F20">
        <v>0.5</v>
      </c>
      <c r="G20">
        <v>0.5</v>
      </c>
      <c r="H20">
        <v>0.5</v>
      </c>
      <c r="I20">
        <v>0.5</v>
      </c>
      <c r="J20" s="55">
        <v>0.5</v>
      </c>
      <c r="K20">
        <v>0</v>
      </c>
      <c r="L20">
        <v>0</v>
      </c>
      <c r="M20">
        <v>0</v>
      </c>
      <c r="N20">
        <v>0.33</v>
      </c>
      <c r="O20">
        <v>0.33</v>
      </c>
      <c r="P20">
        <v>0.33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0.5</v>
      </c>
      <c r="W20" s="55">
        <v>0.5</v>
      </c>
      <c r="X20">
        <v>0</v>
      </c>
      <c r="Y20">
        <v>0.5</v>
      </c>
      <c r="Z20" s="55">
        <v>0.5</v>
      </c>
      <c r="AA20">
        <v>0</v>
      </c>
      <c r="AB20">
        <v>1</v>
      </c>
      <c r="AC20">
        <v>0</v>
      </c>
      <c r="AD20">
        <v>0</v>
      </c>
      <c r="AE20" s="55">
        <v>0</v>
      </c>
      <c r="AF20">
        <v>0</v>
      </c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>
        <v>0</v>
      </c>
      <c r="E21">
        <v>0</v>
      </c>
      <c r="F21">
        <v>0.5</v>
      </c>
      <c r="G21">
        <v>0.5</v>
      </c>
      <c r="H21">
        <v>0.5</v>
      </c>
      <c r="I21">
        <v>0.5</v>
      </c>
      <c r="J21" s="55">
        <v>0</v>
      </c>
      <c r="K21">
        <v>0</v>
      </c>
      <c r="L21">
        <v>0</v>
      </c>
      <c r="M21">
        <v>0.33</v>
      </c>
      <c r="N21">
        <v>0.33</v>
      </c>
      <c r="O21">
        <v>0.33</v>
      </c>
      <c r="P21">
        <v>0</v>
      </c>
      <c r="Q21">
        <v>0</v>
      </c>
      <c r="R21">
        <v>0</v>
      </c>
      <c r="S21" s="55">
        <v>0</v>
      </c>
      <c r="T21">
        <v>0</v>
      </c>
      <c r="U21">
        <v>0.5</v>
      </c>
      <c r="V21">
        <v>0.5</v>
      </c>
      <c r="W21" s="55">
        <v>0</v>
      </c>
      <c r="X21">
        <v>0</v>
      </c>
      <c r="Y21">
        <v>0.5</v>
      </c>
      <c r="Z21" s="55">
        <v>0.5</v>
      </c>
      <c r="AA21">
        <v>0</v>
      </c>
      <c r="AB21">
        <v>1</v>
      </c>
      <c r="AC21">
        <v>0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>
        <v>0</v>
      </c>
      <c r="E22">
        <v>0</v>
      </c>
      <c r="F22">
        <v>1</v>
      </c>
      <c r="G22">
        <v>0</v>
      </c>
      <c r="H22">
        <v>0.5</v>
      </c>
      <c r="I22">
        <v>0.5</v>
      </c>
      <c r="J22" s="55">
        <v>0</v>
      </c>
      <c r="K22">
        <v>0</v>
      </c>
      <c r="L22">
        <v>0</v>
      </c>
      <c r="M22">
        <v>0</v>
      </c>
      <c r="N22">
        <v>0.5</v>
      </c>
      <c r="O22">
        <v>0.5</v>
      </c>
      <c r="P22">
        <v>0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0.5</v>
      </c>
      <c r="W22" s="55">
        <v>0.5</v>
      </c>
      <c r="X22">
        <v>0</v>
      </c>
      <c r="Y22">
        <v>0</v>
      </c>
      <c r="Z22" s="55">
        <v>1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</v>
      </c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0.25</v>
      </c>
      <c r="M23">
        <v>0.25</v>
      </c>
      <c r="N23">
        <v>0.25</v>
      </c>
      <c r="O23">
        <v>0.25</v>
      </c>
      <c r="P23">
        <v>0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0.5</v>
      </c>
      <c r="AD23">
        <v>0.5</v>
      </c>
      <c r="AE23" s="55">
        <v>0</v>
      </c>
      <c r="AF23">
        <v>0.5</v>
      </c>
      <c r="AG23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>
        <v>0</v>
      </c>
      <c r="E24">
        <v>0</v>
      </c>
      <c r="F24">
        <v>0.5</v>
      </c>
      <c r="G24">
        <v>0.5</v>
      </c>
      <c r="H24">
        <v>0.5</v>
      </c>
      <c r="I24">
        <v>0.5</v>
      </c>
      <c r="J24" s="55">
        <v>0.5</v>
      </c>
      <c r="K24">
        <v>0</v>
      </c>
      <c r="L24">
        <v>0</v>
      </c>
      <c r="M24">
        <v>0</v>
      </c>
      <c r="N24">
        <v>0</v>
      </c>
      <c r="O24">
        <v>0.5</v>
      </c>
      <c r="P24">
        <v>0.5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0.5</v>
      </c>
      <c r="W24" s="55">
        <v>0.5</v>
      </c>
      <c r="X24">
        <v>0</v>
      </c>
      <c r="Y24">
        <v>0.5</v>
      </c>
      <c r="Z24" s="55">
        <v>0.5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>
        <v>0</v>
      </c>
      <c r="E25">
        <v>0</v>
      </c>
      <c r="F25">
        <v>0.5</v>
      </c>
      <c r="G25">
        <v>0.5</v>
      </c>
      <c r="H25">
        <v>0</v>
      </c>
      <c r="I25">
        <v>1</v>
      </c>
      <c r="J25" s="5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0.5</v>
      </c>
      <c r="Q25">
        <v>0.5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0.33</v>
      </c>
      <c r="Y25">
        <v>0.33</v>
      </c>
      <c r="Z25" s="55">
        <v>0.33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>
        <v>0</v>
      </c>
      <c r="E26">
        <v>0</v>
      </c>
      <c r="F26">
        <v>1</v>
      </c>
      <c r="G26">
        <v>0</v>
      </c>
      <c r="H26">
        <v>1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0.5</v>
      </c>
      <c r="Q26">
        <v>0.5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0.5</v>
      </c>
      <c r="Z26" s="55">
        <v>0.5</v>
      </c>
      <c r="AA26">
        <v>0</v>
      </c>
      <c r="AB26">
        <v>0</v>
      </c>
      <c r="AC26">
        <v>0.33</v>
      </c>
      <c r="AD26">
        <v>0.33</v>
      </c>
      <c r="AE26" s="55">
        <v>0.33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>
        <v>0</v>
      </c>
      <c r="E27">
        <v>0</v>
      </c>
      <c r="F27">
        <v>0.5</v>
      </c>
      <c r="G27">
        <v>0.5</v>
      </c>
      <c r="H27">
        <v>0.5</v>
      </c>
      <c r="I27">
        <v>0.5</v>
      </c>
      <c r="J27" s="55">
        <v>0.5</v>
      </c>
      <c r="K27">
        <v>0</v>
      </c>
      <c r="L27">
        <v>0</v>
      </c>
      <c r="M27">
        <v>0</v>
      </c>
      <c r="N27">
        <v>0</v>
      </c>
      <c r="O27">
        <v>0.33</v>
      </c>
      <c r="P27">
        <v>0.33</v>
      </c>
      <c r="Q27">
        <v>0.33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0.5</v>
      </c>
      <c r="Z27" s="55">
        <v>0.5</v>
      </c>
      <c r="AA27">
        <v>0</v>
      </c>
      <c r="AB27">
        <v>1</v>
      </c>
      <c r="AC27">
        <v>0</v>
      </c>
      <c r="AD27">
        <v>0</v>
      </c>
      <c r="AE27" s="55">
        <v>0</v>
      </c>
      <c r="AF27">
        <v>0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8</v>
      </c>
      <c r="AT108" s="7">
        <f t="shared" si="91"/>
        <v>13</v>
      </c>
      <c r="AU108" s="7">
        <f t="shared" si="91"/>
        <v>9</v>
      </c>
      <c r="AV108" s="7">
        <f t="shared" si="91"/>
        <v>11</v>
      </c>
      <c r="AW108" s="7">
        <f t="shared" si="91"/>
        <v>13</v>
      </c>
      <c r="AX108" s="7">
        <f t="shared" si="91"/>
        <v>6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8</v>
      </c>
      <c r="BC108" s="7">
        <f t="shared" si="91"/>
        <v>15</v>
      </c>
      <c r="BD108" s="7">
        <f t="shared" si="91"/>
        <v>16</v>
      </c>
      <c r="BE108" s="7">
        <f t="shared" si="91"/>
        <v>11</v>
      </c>
      <c r="BF108" s="7">
        <f t="shared" si="91"/>
        <v>2</v>
      </c>
      <c r="BG108" s="7">
        <f t="shared" si="91"/>
        <v>0</v>
      </c>
      <c r="BH108" s="7">
        <f t="shared" si="91"/>
        <v>0</v>
      </c>
      <c r="BI108" s="7">
        <f t="shared" si="91"/>
        <v>4</v>
      </c>
      <c r="BJ108" s="7">
        <f t="shared" si="91"/>
        <v>13</v>
      </c>
      <c r="BK108" s="7">
        <f t="shared" si="91"/>
        <v>15</v>
      </c>
      <c r="BL108" s="7">
        <f t="shared" si="91"/>
        <v>3</v>
      </c>
      <c r="BM108" s="7">
        <f t="shared" si="91"/>
        <v>13</v>
      </c>
      <c r="BN108" s="7">
        <f t="shared" si="91"/>
        <v>19</v>
      </c>
      <c r="BO108" s="7">
        <f t="shared" si="91"/>
        <v>0</v>
      </c>
      <c r="BP108" s="7">
        <f t="shared" si="91"/>
        <v>13</v>
      </c>
      <c r="BQ108" s="7">
        <f t="shared" si="91"/>
        <v>12</v>
      </c>
      <c r="BR108" s="7">
        <f t="shared" si="91"/>
        <v>5</v>
      </c>
      <c r="BS108" s="7">
        <f t="shared" si="91"/>
        <v>1</v>
      </c>
      <c r="BT108" s="7">
        <f t="shared" si="91"/>
        <v>2</v>
      </c>
      <c r="BU108" s="7">
        <f t="shared" si="91"/>
        <v>21</v>
      </c>
      <c r="BV108" s="7">
        <f t="shared" si="91"/>
        <v>7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7.5</v>
      </c>
      <c r="F109" s="1">
        <f>SUM(F7:F107)</f>
        <v>7.5</v>
      </c>
      <c r="G109" s="1">
        <f t="shared" si="93"/>
        <v>4.5</v>
      </c>
      <c r="H109" s="1">
        <f t="shared" si="93"/>
        <v>6</v>
      </c>
      <c r="I109" s="1">
        <f t="shared" si="93"/>
        <v>7.5</v>
      </c>
      <c r="J109" s="59">
        <f t="shared" si="93"/>
        <v>4</v>
      </c>
      <c r="K109" s="1">
        <f t="shared" si="93"/>
        <v>0</v>
      </c>
      <c r="L109" s="1">
        <f t="shared" si="93"/>
        <v>0.25</v>
      </c>
      <c r="M109" s="1">
        <f t="shared" si="93"/>
        <v>0.5800000000000001</v>
      </c>
      <c r="N109" s="1">
        <f t="shared" si="93"/>
        <v>2.99</v>
      </c>
      <c r="O109" s="1">
        <f t="shared" si="93"/>
        <v>5.65</v>
      </c>
      <c r="P109" s="1">
        <f t="shared" si="93"/>
        <v>6.57</v>
      </c>
      <c r="Q109" s="1">
        <f t="shared" si="93"/>
        <v>4.41</v>
      </c>
      <c r="R109" s="1">
        <f t="shared" si="93"/>
        <v>0.5</v>
      </c>
      <c r="S109" s="59">
        <f t="shared" si="93"/>
        <v>0</v>
      </c>
      <c r="T109" s="1">
        <f t="shared" si="93"/>
        <v>0</v>
      </c>
      <c r="U109" s="1">
        <f t="shared" si="93"/>
        <v>2</v>
      </c>
      <c r="V109" s="1">
        <f t="shared" si="93"/>
        <v>7.5</v>
      </c>
      <c r="W109" s="59">
        <f t="shared" si="93"/>
        <v>11.5</v>
      </c>
      <c r="X109" s="1">
        <f t="shared" si="93"/>
        <v>1.33</v>
      </c>
      <c r="Y109" s="1">
        <f t="shared" si="93"/>
        <v>6.33</v>
      </c>
      <c r="Z109" s="59">
        <f t="shared" si="93"/>
        <v>13.33</v>
      </c>
      <c r="AA109" s="1">
        <f t="shared" si="93"/>
        <v>0</v>
      </c>
      <c r="AB109" s="1">
        <f t="shared" si="93"/>
        <v>11</v>
      </c>
      <c r="AC109" s="1">
        <f t="shared" si="93"/>
        <v>7.33</v>
      </c>
      <c r="AD109" s="1">
        <f t="shared" si="93"/>
        <v>2.33</v>
      </c>
      <c r="AE109" s="59">
        <f t="shared" si="93"/>
        <v>0.33</v>
      </c>
      <c r="AF109" s="1">
        <f t="shared" si="93"/>
        <v>1</v>
      </c>
      <c r="AG109" s="1">
        <f t="shared" si="93"/>
        <v>16.5</v>
      </c>
      <c r="AH109" s="59">
        <f t="shared" si="93"/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2.380952380952381</v>
      </c>
      <c r="E112" s="47">
        <f>(E109/BY108)*100</f>
        <v>35.714285714285715</v>
      </c>
      <c r="F112" s="47">
        <f>(F109/BY108)*100</f>
        <v>35.714285714285715</v>
      </c>
      <c r="G112" s="47">
        <f>(G109/BY108)*100</f>
        <v>21.428571428571427</v>
      </c>
      <c r="H112" s="47">
        <f>(H109/BY108)*100</f>
        <v>28.57142857142857</v>
      </c>
      <c r="I112" s="47">
        <f>(I109/BY108)*100</f>
        <v>35.714285714285715</v>
      </c>
      <c r="J112" s="47">
        <f>(J109/BY108)*100</f>
        <v>19.047619047619047</v>
      </c>
      <c r="K112" s="47">
        <f>(K109/BZ108)*100</f>
        <v>0</v>
      </c>
      <c r="L112" s="47">
        <f>(L109/BZ108)*100</f>
        <v>1.1904761904761905</v>
      </c>
      <c r="M112" s="47">
        <f>(M109/BZ108)*100</f>
        <v>2.7619047619047623</v>
      </c>
      <c r="N112" s="47">
        <f>(N109/BZ108)*100</f>
        <v>14.238095238095239</v>
      </c>
      <c r="O112" s="47">
        <f>(O109/BZ108)*100</f>
        <v>26.90476190476191</v>
      </c>
      <c r="P112" s="47">
        <f>(P109/BZ108)*100</f>
        <v>31.28571428571429</v>
      </c>
      <c r="Q112" s="47">
        <f>(Q109/BZ108)*100</f>
        <v>21.000000000000004</v>
      </c>
      <c r="R112" s="47">
        <f>(R109/BZ108)*100</f>
        <v>2.380952380952381</v>
      </c>
      <c r="S112" s="47">
        <f>(S109/BZ108)*100</f>
        <v>0</v>
      </c>
      <c r="T112" s="47">
        <f>(T109/CA108)*100</f>
        <v>0</v>
      </c>
      <c r="U112" s="47">
        <f>(U109/CA108)*100</f>
        <v>9.523809523809524</v>
      </c>
      <c r="V112" s="47">
        <f>(V109/CA108)*100</f>
        <v>35.714285714285715</v>
      </c>
      <c r="W112" s="47">
        <f>(W109/CA108)*100</f>
        <v>54.761904761904766</v>
      </c>
      <c r="X112" s="47">
        <f>(X109/CB108)*100</f>
        <v>6.333333333333334</v>
      </c>
      <c r="Y112" s="47">
        <f>(Y109/CB108)*100</f>
        <v>30.142857142857142</v>
      </c>
      <c r="Z112" s="47">
        <f>(Z109/CB108)*100</f>
        <v>63.476190476190474</v>
      </c>
      <c r="AA112" s="47">
        <f>(AA109/CC108)*100</f>
        <v>0</v>
      </c>
      <c r="AB112" s="47">
        <f>(AB109/CC108)*100</f>
        <v>52.38095238095239</v>
      </c>
      <c r="AC112" s="47">
        <f>(AC109/CC108)*100</f>
        <v>34.904761904761905</v>
      </c>
      <c r="AD112" s="47">
        <f>(AD109/CC108)*100</f>
        <v>11.095238095238095</v>
      </c>
      <c r="AE112" s="47">
        <f>(AE109/CC108)*100</f>
        <v>1.5714285714285716</v>
      </c>
      <c r="AF112" s="47">
        <f>(AF109/CD108)*100</f>
        <v>4.761904761904762</v>
      </c>
      <c r="AG112" s="47">
        <f>(AG109/CD108)*100</f>
        <v>78.57142857142857</v>
      </c>
      <c r="AH112" s="47">
        <f>(AH109/CD108)*100</f>
        <v>16.666666666666664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2010-11-23T04:36:44Z</dcterms:modified>
  <cp:category/>
  <cp:version/>
  <cp:contentType/>
  <cp:contentStatus/>
</cp:coreProperties>
</file>